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loe.hunter\Desktop\CPZ\"/>
    </mc:Choice>
  </mc:AlternateContent>
  <bookViews>
    <workbookView xWindow="0" yWindow="0" windowWidth="28800" windowHeight="14010"/>
  </bookViews>
  <sheets>
    <sheet name="Question 2" sheetId="2" r:id="rId1"/>
    <sheet name="Question 3" sheetId="3" r:id="rId2"/>
  </sheets>
  <calcPr calcId="171027"/>
</workbook>
</file>

<file path=xl/calcChain.xml><?xml version="1.0" encoding="utf-8"?>
<calcChain xmlns="http://schemas.openxmlformats.org/spreadsheetml/2006/main">
  <c r="L4" i="3" l="1"/>
  <c r="J4" i="3"/>
  <c r="H4" i="3"/>
  <c r="F4" i="3"/>
  <c r="D4" i="3"/>
  <c r="K5" i="3"/>
  <c r="I5" i="3"/>
  <c r="G5" i="3"/>
  <c r="E5" i="3"/>
  <c r="C5" i="3"/>
  <c r="B5" i="3"/>
  <c r="Q4" i="2"/>
  <c r="O4" i="2"/>
  <c r="M4" i="2"/>
  <c r="K4" i="2"/>
  <c r="I4" i="2"/>
  <c r="H4" i="2"/>
  <c r="F4" i="2"/>
  <c r="D4" i="2"/>
  <c r="P5" i="2"/>
  <c r="N5" i="2"/>
  <c r="L5" i="2"/>
  <c r="J5" i="2"/>
  <c r="G5" i="2"/>
  <c r="H5" i="2" s="1"/>
  <c r="E5" i="2"/>
  <c r="C5" i="2"/>
  <c r="B5" i="2"/>
  <c r="D5" i="2" s="1"/>
  <c r="J5" i="3" l="1"/>
  <c r="F5" i="3"/>
  <c r="H5" i="3"/>
  <c r="D5" i="3"/>
  <c r="L5" i="3"/>
  <c r="K5" i="2"/>
  <c r="I5" i="2"/>
  <c r="M5" i="2"/>
  <c r="Q5" i="2"/>
  <c r="F5" i="2"/>
  <c r="O5" i="2"/>
</calcChain>
</file>

<file path=xl/sharedStrings.xml><?xml version="1.0" encoding="utf-8"?>
<sst xmlns="http://schemas.openxmlformats.org/spreadsheetml/2006/main" count="27" uniqueCount="20">
  <si>
    <t>The scheme operates adequately in preventing non-residents from parking in Southfield Gardens</t>
  </si>
  <si>
    <t>The current hours of operation at 10.30am to 2.30pm, Mon-Fri are appropriate and should not be changed</t>
  </si>
  <si>
    <t>Disagree</t>
  </si>
  <si>
    <t>There are a number of non-residents’ vehicles parking in Southfield Gardens when the scheme does not operate reducing the available parking space for residents</t>
  </si>
  <si>
    <t>I cannot park near my home when the CPZ does not operate</t>
  </si>
  <si>
    <t>Southfield Gardens</t>
  </si>
  <si>
    <t>Not answered</t>
  </si>
  <si>
    <t>Total</t>
  </si>
  <si>
    <t>Questionnaires sent</t>
  </si>
  <si>
    <t>Total Responses</t>
  </si>
  <si>
    <t>Response Rate %</t>
  </si>
  <si>
    <t>Strongly Agree</t>
  </si>
  <si>
    <t xml:space="preserve">Agree </t>
  </si>
  <si>
    <t>Strongly Agree/Agree %</t>
  </si>
  <si>
    <t>Neither Agree/ Disagree</t>
  </si>
  <si>
    <t>Strongly Disagree</t>
  </si>
  <si>
    <t>Proposed Extension of CPZ Hours - Southfield Gardens</t>
  </si>
  <si>
    <t>Total All Southfield Gardens Area Responses</t>
  </si>
  <si>
    <t>2. To what extent do you agree or disagree that the Southfield Gardens Parking Scheme (Zone Z4) is operating satisfactorily in providing adequate parking protection for residents and / or their visitors?</t>
  </si>
  <si>
    <t>3. Please give the reason for your answer to question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</si>
</sst>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2" fillId="0" borderId="0" xfId="0" applyFont="1"/>
    <xf numFmtId="0" fontId="0" fillId="0" borderId="0" xfId="0" applyBorder="1"/>
    <xf numFmtId="0" fontId="6" fillId="0" borderId="1" xfId="2" applyFont="1" applyBorder="1"/>
    <xf numFmtId="0" fontId="1" fillId="0" borderId="3" xfId="2" applyFont="1" applyBorder="1" applyAlignment="1">
      <alignment wrapText="1"/>
    </xf>
    <xf numFmtId="0" fontId="1" fillId="0" borderId="3" xfId="2" applyFont="1" applyBorder="1"/>
    <xf numFmtId="0" fontId="0" fillId="0" borderId="3" xfId="0" applyFont="1" applyBorder="1"/>
    <xf numFmtId="0" fontId="0" fillId="0" borderId="0" xfId="0" applyNumberFormat="1" applyFont="1" applyFill="1" applyBorder="1" applyAlignment="1" applyProtection="1"/>
    <xf numFmtId="0" fontId="1" fillId="0" borderId="3" xfId="2" applyFont="1" applyBorder="1" applyAlignment="1">
      <alignment horizontal="center" vertical="center" wrapText="1"/>
    </xf>
    <xf numFmtId="9" fontId="1" fillId="0" borderId="3" xfId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9" fontId="1" fillId="0" borderId="3" xfId="1" applyFont="1" applyBorder="1" applyAlignment="1">
      <alignment horizontal="center" vertical="center"/>
    </xf>
    <xf numFmtId="0" fontId="0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 wrapText="1"/>
    </xf>
    <xf numFmtId="9" fontId="2" fillId="0" borderId="3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9" fontId="2" fillId="0" borderId="3" xfId="1" applyFont="1" applyBorder="1" applyAlignment="1">
      <alignment horizontal="center" vertical="center"/>
    </xf>
    <xf numFmtId="0" fontId="7" fillId="0" borderId="0" xfId="2" applyFont="1" applyBorder="1"/>
    <xf numFmtId="0" fontId="7" fillId="0" borderId="0" xfId="2" applyFont="1"/>
    <xf numFmtId="0" fontId="2" fillId="0" borderId="3" xfId="2" applyFont="1" applyBorder="1" applyAlignment="1">
      <alignment horizontal="center" vertical="center" wrapText="1"/>
    </xf>
    <xf numFmtId="0" fontId="3" fillId="0" borderId="3" xfId="2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Font="1" applyAlignment="1"/>
    <xf numFmtId="0" fontId="4" fillId="0" borderId="1" xfId="2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4" xfId="2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3" xfId="2" applyFont="1" applyBorder="1" applyAlignment="1"/>
    <xf numFmtId="0" fontId="1" fillId="0" borderId="3" xfId="2" applyFont="1" applyBorder="1" applyAlignment="1">
      <alignment wrapText="1"/>
    </xf>
    <xf numFmtId="0" fontId="5" fillId="0" borderId="3" xfId="2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workbookViewId="0">
      <selection activeCell="A5" sqref="A5"/>
    </sheetView>
  </sheetViews>
  <sheetFormatPr defaultRowHeight="15" x14ac:dyDescent="0.25"/>
  <cols>
    <col min="1" max="1" width="19.28515625" customWidth="1"/>
    <col min="2" max="4" width="15.7109375" customWidth="1"/>
    <col min="9" max="9" width="15.85546875" customWidth="1"/>
  </cols>
  <sheetData>
    <row r="1" spans="1:17" ht="15.75" x14ac:dyDescent="0.25">
      <c r="A1" s="25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36.75" customHeight="1" x14ac:dyDescent="0.25">
      <c r="A2" s="27" t="s">
        <v>18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9"/>
    </row>
    <row r="3" spans="1:17" ht="45" x14ac:dyDescent="0.25">
      <c r="A3" s="3"/>
      <c r="B3" s="4" t="s">
        <v>8</v>
      </c>
      <c r="C3" s="4" t="s">
        <v>9</v>
      </c>
      <c r="D3" s="4" t="s">
        <v>10</v>
      </c>
      <c r="E3" s="5" t="s">
        <v>11</v>
      </c>
      <c r="F3" s="5"/>
      <c r="G3" s="30" t="s">
        <v>12</v>
      </c>
      <c r="H3" s="30"/>
      <c r="I3" s="4" t="s">
        <v>13</v>
      </c>
      <c r="J3" s="31" t="s">
        <v>14</v>
      </c>
      <c r="K3" s="31"/>
      <c r="L3" s="30" t="s">
        <v>2</v>
      </c>
      <c r="M3" s="30"/>
      <c r="N3" s="31" t="s">
        <v>15</v>
      </c>
      <c r="O3" s="31"/>
      <c r="P3" s="6" t="s">
        <v>6</v>
      </c>
      <c r="Q3" s="6"/>
    </row>
    <row r="4" spans="1:17" s="12" customFormat="1" x14ac:dyDescent="0.25">
      <c r="A4" s="7" t="s">
        <v>5</v>
      </c>
      <c r="B4" s="8">
        <v>40</v>
      </c>
      <c r="C4" s="8">
        <v>13</v>
      </c>
      <c r="D4" s="9">
        <f>C4/B4</f>
        <v>0.32500000000000001</v>
      </c>
      <c r="E4" s="10">
        <v>3</v>
      </c>
      <c r="F4" s="11">
        <f t="shared" ref="F4:F5" si="0">E4/B4</f>
        <v>7.4999999999999997E-2</v>
      </c>
      <c r="G4" s="10">
        <v>1</v>
      </c>
      <c r="H4" s="11">
        <f t="shared" ref="H4:H5" si="1">G4/B4</f>
        <v>2.5000000000000001E-2</v>
      </c>
      <c r="I4" s="9">
        <f t="shared" ref="I4:I5" si="2">(E4+G4)/B4</f>
        <v>0.1</v>
      </c>
      <c r="J4" s="10">
        <v>1</v>
      </c>
      <c r="K4" s="9">
        <f>J4/B4</f>
        <v>2.5000000000000001E-2</v>
      </c>
      <c r="L4" s="10">
        <v>5</v>
      </c>
      <c r="M4" s="11">
        <f t="shared" ref="M4:M5" si="3">L4/B4</f>
        <v>0.125</v>
      </c>
      <c r="N4" s="10">
        <v>3</v>
      </c>
      <c r="O4" s="9">
        <f t="shared" ref="O4:O5" si="4">N4/B4</f>
        <v>7.4999999999999997E-2</v>
      </c>
      <c r="P4" s="10">
        <v>0</v>
      </c>
      <c r="Q4" s="11">
        <f>P4/B4</f>
        <v>0</v>
      </c>
    </row>
    <row r="5" spans="1:17" s="1" customFormat="1" x14ac:dyDescent="0.25">
      <c r="A5" s="13" t="s">
        <v>7</v>
      </c>
      <c r="B5" s="14">
        <f>SUM(B4:B4)</f>
        <v>40</v>
      </c>
      <c r="C5" s="15">
        <f>SUM(C4:C4)</f>
        <v>13</v>
      </c>
      <c r="D5" s="16">
        <f>C5/B5</f>
        <v>0.32500000000000001</v>
      </c>
      <c r="E5" s="17">
        <f>SUM(E4:E4)</f>
        <v>3</v>
      </c>
      <c r="F5" s="18">
        <f t="shared" si="0"/>
        <v>7.4999999999999997E-2</v>
      </c>
      <c r="G5" s="14">
        <f>SUM(G4:G4)</f>
        <v>1</v>
      </c>
      <c r="H5" s="18">
        <f t="shared" si="1"/>
        <v>2.5000000000000001E-2</v>
      </c>
      <c r="I5" s="16">
        <f t="shared" si="2"/>
        <v>0.1</v>
      </c>
      <c r="J5" s="14">
        <f>SUM(J4:J4)</f>
        <v>1</v>
      </c>
      <c r="K5" s="16">
        <f>J5/B5</f>
        <v>2.5000000000000001E-2</v>
      </c>
      <c r="L5" s="14">
        <f>SUM(L4:L4)</f>
        <v>5</v>
      </c>
      <c r="M5" s="18">
        <f t="shared" si="3"/>
        <v>0.125</v>
      </c>
      <c r="N5" s="14">
        <f>SUM(N4:N4)</f>
        <v>3</v>
      </c>
      <c r="O5" s="16">
        <f t="shared" si="4"/>
        <v>7.4999999999999997E-2</v>
      </c>
      <c r="P5" s="14">
        <f>SUM(P4:P4)</f>
        <v>0</v>
      </c>
      <c r="Q5" s="18">
        <f>P5/B5</f>
        <v>0</v>
      </c>
    </row>
    <row r="6" spans="1:17" x14ac:dyDescent="0.25">
      <c r="A6" s="2"/>
    </row>
    <row r="7" spans="1:17" x14ac:dyDescent="0.25">
      <c r="A7" s="19" t="s">
        <v>17</v>
      </c>
      <c r="B7" s="20"/>
      <c r="C7" s="20"/>
      <c r="D7" s="20"/>
    </row>
  </sheetData>
  <mergeCells count="6">
    <mergeCell ref="A1:Q1"/>
    <mergeCell ref="A2:Q2"/>
    <mergeCell ref="G3:H3"/>
    <mergeCell ref="J3:K3"/>
    <mergeCell ref="L3:M3"/>
    <mergeCell ref="N3:O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B5" sqref="B5"/>
    </sheetView>
  </sheetViews>
  <sheetFormatPr defaultRowHeight="15" x14ac:dyDescent="0.25"/>
  <cols>
    <col min="1" max="1" width="21.42578125" customWidth="1"/>
    <col min="2" max="4" width="15.7109375" customWidth="1"/>
  </cols>
  <sheetData>
    <row r="1" spans="1:17" ht="15.75" x14ac:dyDescent="0.25">
      <c r="A1" s="25" t="s">
        <v>16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x14ac:dyDescent="0.25">
      <c r="A2" s="32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</row>
    <row r="3" spans="1:17" ht="141" customHeight="1" x14ac:dyDescent="0.25">
      <c r="A3" s="22"/>
      <c r="B3" s="22" t="s">
        <v>8</v>
      </c>
      <c r="C3" s="22" t="s">
        <v>9</v>
      </c>
      <c r="D3" s="22" t="s">
        <v>10</v>
      </c>
      <c r="E3" s="34" t="s">
        <v>0</v>
      </c>
      <c r="F3" s="34"/>
      <c r="G3" s="34" t="s">
        <v>3</v>
      </c>
      <c r="H3" s="34"/>
      <c r="I3" s="34" t="s">
        <v>1</v>
      </c>
      <c r="J3" s="34"/>
      <c r="K3" s="35" t="s">
        <v>4</v>
      </c>
      <c r="L3" s="36"/>
      <c r="M3" s="23"/>
    </row>
    <row r="4" spans="1:17" s="12" customFormat="1" x14ac:dyDescent="0.25">
      <c r="A4" s="7" t="s">
        <v>5</v>
      </c>
      <c r="B4" s="8">
        <v>40</v>
      </c>
      <c r="C4" s="8">
        <v>13</v>
      </c>
      <c r="D4" s="9">
        <f t="shared" ref="D4:D5" si="0">C4/B4</f>
        <v>0.32500000000000001</v>
      </c>
      <c r="E4" s="10">
        <v>3</v>
      </c>
      <c r="F4" s="11">
        <f t="shared" ref="F4:F5" si="1">E4/B4</f>
        <v>7.4999999999999997E-2</v>
      </c>
      <c r="G4" s="10">
        <v>9</v>
      </c>
      <c r="H4" s="11">
        <f t="shared" ref="H4:H5" si="2">G4/B4</f>
        <v>0.22500000000000001</v>
      </c>
      <c r="I4" s="10">
        <v>4</v>
      </c>
      <c r="J4" s="11">
        <f t="shared" ref="J4:J5" si="3">I4/B4</f>
        <v>0.1</v>
      </c>
      <c r="K4" s="10">
        <v>4</v>
      </c>
      <c r="L4" s="11">
        <f t="shared" ref="L4:L5" si="4">K4/B4</f>
        <v>0.1</v>
      </c>
      <c r="M4" s="24"/>
      <c r="N4" s="24"/>
      <c r="O4" s="24"/>
    </row>
    <row r="5" spans="1:17" s="1" customFormat="1" x14ac:dyDescent="0.25">
      <c r="A5" s="13" t="s">
        <v>7</v>
      </c>
      <c r="B5" s="17">
        <f>SUM(B4:B4)</f>
        <v>40</v>
      </c>
      <c r="C5" s="21">
        <f>SUM(C4:C4)</f>
        <v>13</v>
      </c>
      <c r="D5" s="16">
        <f t="shared" si="0"/>
        <v>0.32500000000000001</v>
      </c>
      <c r="E5" s="17">
        <f>SUM(E4:E4)</f>
        <v>3</v>
      </c>
      <c r="F5" s="18">
        <f t="shared" si="1"/>
        <v>7.4999999999999997E-2</v>
      </c>
      <c r="G5" s="17">
        <f>SUM(G4:G4)</f>
        <v>9</v>
      </c>
      <c r="H5" s="18">
        <f t="shared" si="2"/>
        <v>0.22500000000000001</v>
      </c>
      <c r="I5" s="17">
        <f>SUM(I4:I4)</f>
        <v>4</v>
      </c>
      <c r="J5" s="18">
        <f t="shared" si="3"/>
        <v>0.1</v>
      </c>
      <c r="K5" s="17">
        <f>SUM(K4:K4)</f>
        <v>4</v>
      </c>
      <c r="L5" s="18">
        <f t="shared" si="4"/>
        <v>0.1</v>
      </c>
    </row>
    <row r="7" spans="1:17" x14ac:dyDescent="0.25">
      <c r="A7" s="20" t="s">
        <v>17</v>
      </c>
      <c r="B7" s="20"/>
      <c r="C7" s="20"/>
      <c r="D7" s="20"/>
    </row>
  </sheetData>
  <mergeCells count="6">
    <mergeCell ref="A1:Q1"/>
    <mergeCell ref="A2:L2"/>
    <mergeCell ref="E3:F3"/>
    <mergeCell ref="G3:H3"/>
    <mergeCell ref="I3:J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Question 2</vt:lpstr>
      <vt:lpstr>Question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Devon Bradley</dc:creator>
  <cp:lastModifiedBy>Hunter, Chloe</cp:lastModifiedBy>
  <dcterms:created xsi:type="dcterms:W3CDTF">2017-10-17T14:42:38Z</dcterms:created>
  <dcterms:modified xsi:type="dcterms:W3CDTF">2017-11-10T15:20:19Z</dcterms:modified>
</cp:coreProperties>
</file>